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6.56\Procurement\Tenders\ტენდერები\ტენდერები 2017\უსაფრთხოების სისტემის შესყიდვა\"/>
    </mc:Choice>
  </mc:AlternateContent>
  <bookViews>
    <workbookView xWindow="0" yWindow="0" windowWidth="10215" windowHeight="7545"/>
  </bookViews>
  <sheets>
    <sheet name="cctv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5" i="1"/>
  <c r="I6" i="1" l="1"/>
  <c r="I4" i="1"/>
  <c r="I3" i="1" l="1"/>
  <c r="I7" i="1"/>
  <c r="I8" i="1"/>
  <c r="I9" i="1"/>
  <c r="I2" i="1"/>
</calcChain>
</file>

<file path=xl/sharedStrings.xml><?xml version="1.0" encoding="utf-8"?>
<sst xmlns="http://schemas.openxmlformats.org/spreadsheetml/2006/main" count="27" uniqueCount="27">
  <si>
    <t>#</t>
  </si>
  <si>
    <t>პროდუქციის
 დასახელება</t>
  </si>
  <si>
    <t>მოდელი</t>
  </si>
  <si>
    <t>მწარმოებელი 
ქვეყანა</t>
  </si>
  <si>
    <t>პროდუქციის ტექნიკური მონაცმები</t>
  </si>
  <si>
    <t>რაოდენობა</t>
  </si>
  <si>
    <t>ჯამური 
ღირებულება</t>
  </si>
  <si>
    <t>მწარმოებელი 
 კომპანია</t>
  </si>
  <si>
    <t>არანაკლებ 3 მპ გარჩევადობის სტატიკური შიდა 
გამოყენების, რეზოლუცია არანაკლებ 
2048×1536 20 კ/წმ 1/3" CMOS მატრიცის მქონე, 
არაუმეტეს 0.07 ლუქსი F1.2 მგრძნობელობის,
 ავტომატურად მართვადი ინფრაწითელი 
დიაპაზონის ფილტრით, h264 და MJPEG 
ვიდეოკომპრესიის მხარდაჭერით,
 ONVIF, PSIA, CGI. ISAPI თავსებადი, PoE 802.3af მხარდაჭერით, მოხმარება არაუმეტეს 5 ვატი, , არანაკლებ ორი დამოუკიდებლად კონფიგურირებადი ვიდეოსტრიმის მხარდაჭერა, ჩაშენებული მიკროფონი, შესაბამისი სამაგრით და 2,8 მმ  ლინზით მეგაპიქსელური კამერებისთვის, ინფრაწითელი დიაპაზონის სანათით (არანაკლებ 10 მეტრი)</t>
  </si>
  <si>
    <t>კამერა შიდა 
გამოყენების
(სალაროსთვის)</t>
  </si>
  <si>
    <t>კამერა შიდა 
გამოყენების
(სერთო ხედი)</t>
  </si>
  <si>
    <t>ქსელური ვიდეო 
ჩამწერი</t>
  </si>
  <si>
    <t>მყარი დისკი</t>
  </si>
  <si>
    <t>არანაკლებ 4 ტბ მყარი დისკი, გათვლილი ვიდეო ჩამწერებისთვის, მუშაობის რეჭიმით 24/7</t>
  </si>
  <si>
    <t>საკომუნიკაციო 
კარადა (რეკი)</t>
  </si>
  <si>
    <t>უწყვეტი კვების წყარო 
( UPS )</t>
  </si>
  <si>
    <t>არანაკლებ 1200VA
აკუმალატორის სრულად განმუხტვის შემთხვევაში, დენის მოსვლის დროს, ჩართვის ღილაკის დაჭერის გარეშე მოხდეს UPS-ის ავტომატური ჩართვა</t>
  </si>
  <si>
    <t>არანაკლებ 3 მპ გარჩევადობის სტატიკური შიდა 
გამოყენების, რეზოლუცია არანაკლებ 
2048×1536 20 კ/წმ 1/3" CMOS მატრიცის მქონე, 
არაუმეტეს 0.07 ლუქსი F1.2 მგრძნობელობის,
 ავტომატურად მართვადი ინფრაწითელი 
დიაპაზონის ფილტრით, h264 და MJPEG 
ვიდეოკომპრესიის მხარდაჭერით,
 ONVIF, PSIA, CGI. ISAPI თავსებადი, PoE 802.3af მხარდაჭერით, მოხმარება არაუმეტეს 5 ვატი, , არანაკლებ ორი დამოუკიდებლად კონფიგურირებადი ვიდეოსტრიმის მხარდაჭერა, ჩაშენებული მიკროფონი, შესაბამისი სამაგრით და 4 მმ  ლინზით მეგაპიქსელური კამერებისთვის, ინფრაწითელი დიაპაზონის სანათით (არანაკლებ 10 მეტრი)</t>
  </si>
  <si>
    <t>ერთეულის
ფასი</t>
  </si>
  <si>
    <t>32 IP არხის მხარდაჭერით და უნდა გააჩნდეს 
VGA და HDMI გამოსასვლელი და შესაბამისი პროგრამული უზრუნველყოფა მოშორებული მონიტორინგისთვის, h264 კომპრესიით. მონიტორის მიერთების საშუალებით VGA/HDMI ინტერფეისით, რეზოლუციით 1920*1080P. გააჩნდეს 5 მპ კამერების ჩაწერის მხარდაჭერა, კონკრეტულ კამერის ჩანაწერისთვის, მყარ დისკზე სხვადასხვა ზომის ადგილის მითითების საშუალებით, არანაკლებ 8 SATA ინტერფეისით და 1 ცალი eSATA ინტერფეისით, 4TB დისკების მხარდაჭერით. ერთდროულად არანაკლებ 20 ქსელური მომხმარებლის მხარდაჭერა, არანაკლებ 1000 მბ , ქსელური ინტერფეისი RJ45</t>
  </si>
  <si>
    <t>პორტების რაოდენობა 16 x PoE 10/100/1000Mbps</t>
  </si>
  <si>
    <t>სვიჩი
POE 16 port</t>
  </si>
  <si>
    <t>სვიჩი
POE 24 port</t>
  </si>
  <si>
    <t>პორტების რაოდენობა 24 x PoE 10/100/1000Mbps</t>
  </si>
  <si>
    <t xml:space="preserve">
რეკი არანაკლებ 24U (600 x 800)
</t>
  </si>
  <si>
    <t>ჯამური ღირებულება (დღგ-ს ჩათვლით)</t>
  </si>
  <si>
    <t xml:space="preserve">ვალუტა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</si>
</sst>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Sylfaen"/>
      <family val="1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106" zoomScaleNormal="106" workbookViewId="0">
      <pane ySplit="1" topLeftCell="A5" activePane="bottomLeft" state="frozen"/>
      <selection pane="bottomLeft" activeCell="K13" sqref="K13"/>
    </sheetView>
  </sheetViews>
  <sheetFormatPr defaultRowHeight="12.75" x14ac:dyDescent="0.25"/>
  <cols>
    <col min="1" max="1" width="3" style="1" bestFit="1" customWidth="1"/>
    <col min="2" max="2" width="16.85546875" style="1" bestFit="1" customWidth="1"/>
    <col min="3" max="3" width="14" style="1" bestFit="1" customWidth="1"/>
    <col min="4" max="4" width="11.140625" style="1" customWidth="1"/>
    <col min="5" max="5" width="14" style="1" bestFit="1" customWidth="1"/>
    <col min="6" max="6" width="44.7109375" style="1" customWidth="1"/>
    <col min="7" max="7" width="11.7109375" style="1" bestFit="1" customWidth="1"/>
    <col min="8" max="8" width="11.42578125" style="1" bestFit="1" customWidth="1"/>
    <col min="9" max="9" width="13.28515625" style="1" bestFit="1" customWidth="1"/>
    <col min="10" max="16384" width="9.140625" style="1"/>
  </cols>
  <sheetData>
    <row r="1" spans="1:10" s="2" customFormat="1" ht="32.25" customHeight="1" thickBot="1" x14ac:dyDescent="0.3">
      <c r="A1" s="21" t="s">
        <v>0</v>
      </c>
      <c r="B1" s="22" t="s">
        <v>1</v>
      </c>
      <c r="C1" s="22" t="s">
        <v>7</v>
      </c>
      <c r="D1" s="22" t="s">
        <v>2</v>
      </c>
      <c r="E1" s="22" t="s">
        <v>3</v>
      </c>
      <c r="F1" s="23" t="s">
        <v>4</v>
      </c>
      <c r="G1" s="23" t="s">
        <v>5</v>
      </c>
      <c r="H1" s="22" t="s">
        <v>18</v>
      </c>
      <c r="I1" s="26" t="s">
        <v>6</v>
      </c>
      <c r="J1" s="24" t="s">
        <v>26</v>
      </c>
    </row>
    <row r="2" spans="1:10" ht="191.25" x14ac:dyDescent="0.25">
      <c r="A2" s="17">
        <v>1</v>
      </c>
      <c r="B2" s="18" t="s">
        <v>10</v>
      </c>
      <c r="C2" s="19"/>
      <c r="D2" s="19"/>
      <c r="E2" s="19"/>
      <c r="F2" s="18" t="s">
        <v>8</v>
      </c>
      <c r="G2" s="19">
        <v>51</v>
      </c>
      <c r="H2" s="20"/>
      <c r="I2" s="27">
        <f>H2*G2</f>
        <v>0</v>
      </c>
      <c r="J2" s="9"/>
    </row>
    <row r="3" spans="1:10" ht="191.25" x14ac:dyDescent="0.25">
      <c r="A3" s="8">
        <v>2</v>
      </c>
      <c r="B3" s="4" t="s">
        <v>9</v>
      </c>
      <c r="C3" s="3"/>
      <c r="D3" s="3"/>
      <c r="E3" s="3"/>
      <c r="F3" s="6" t="s">
        <v>17</v>
      </c>
      <c r="G3" s="3">
        <v>8</v>
      </c>
      <c r="H3" s="3"/>
      <c r="I3" s="28">
        <f t="shared" ref="I3:I9" si="0">H3*G3</f>
        <v>0</v>
      </c>
      <c r="J3" s="9"/>
    </row>
    <row r="4" spans="1:10" ht="178.5" x14ac:dyDescent="0.25">
      <c r="A4" s="8">
        <v>3</v>
      </c>
      <c r="B4" s="4" t="s">
        <v>11</v>
      </c>
      <c r="C4" s="3"/>
      <c r="D4" s="3"/>
      <c r="E4" s="3"/>
      <c r="F4" s="4" t="s">
        <v>19</v>
      </c>
      <c r="G4" s="5">
        <v>2</v>
      </c>
      <c r="H4" s="3"/>
      <c r="I4" s="28">
        <f t="shared" si="0"/>
        <v>0</v>
      </c>
      <c r="J4" s="9"/>
    </row>
    <row r="5" spans="1:10" ht="60.75" customHeight="1" x14ac:dyDescent="0.25">
      <c r="A5" s="8">
        <v>4</v>
      </c>
      <c r="B5" s="4" t="s">
        <v>22</v>
      </c>
      <c r="C5" s="3"/>
      <c r="D5" s="3"/>
      <c r="E5" s="3"/>
      <c r="F5" s="4" t="s">
        <v>23</v>
      </c>
      <c r="G5" s="3">
        <v>2</v>
      </c>
      <c r="H5" s="3"/>
      <c r="I5" s="28">
        <f t="shared" ref="I5" si="1">H5*G5</f>
        <v>0</v>
      </c>
      <c r="J5" s="9"/>
    </row>
    <row r="6" spans="1:10" ht="60.75" customHeight="1" x14ac:dyDescent="0.25">
      <c r="A6" s="8">
        <v>5</v>
      </c>
      <c r="B6" s="4" t="s">
        <v>21</v>
      </c>
      <c r="C6" s="3"/>
      <c r="D6" s="3"/>
      <c r="E6" s="3"/>
      <c r="F6" s="4" t="s">
        <v>20</v>
      </c>
      <c r="G6" s="3">
        <v>1</v>
      </c>
      <c r="H6" s="3"/>
      <c r="I6" s="28">
        <f t="shared" si="0"/>
        <v>0</v>
      </c>
      <c r="J6" s="9"/>
    </row>
    <row r="7" spans="1:10" ht="30" x14ac:dyDescent="0.25">
      <c r="A7" s="8">
        <v>6</v>
      </c>
      <c r="B7" s="3" t="s">
        <v>12</v>
      </c>
      <c r="C7" s="3"/>
      <c r="D7" s="3"/>
      <c r="E7" s="3"/>
      <c r="F7" s="7" t="s">
        <v>13</v>
      </c>
      <c r="G7" s="3">
        <v>20</v>
      </c>
      <c r="H7" s="3"/>
      <c r="I7" s="28">
        <f t="shared" si="0"/>
        <v>0</v>
      </c>
      <c r="J7" s="9"/>
    </row>
    <row r="8" spans="1:10" ht="38.25" x14ac:dyDescent="0.25">
      <c r="A8" s="8">
        <v>7</v>
      </c>
      <c r="B8" s="7" t="s">
        <v>14</v>
      </c>
      <c r="C8" s="3"/>
      <c r="D8" s="3"/>
      <c r="E8" s="3"/>
      <c r="F8" s="4" t="s">
        <v>24</v>
      </c>
      <c r="G8" s="3">
        <v>1</v>
      </c>
      <c r="H8" s="3"/>
      <c r="I8" s="28">
        <f t="shared" si="0"/>
        <v>0</v>
      </c>
      <c r="J8" s="9"/>
    </row>
    <row r="9" spans="1:10" ht="64.5" thickBot="1" x14ac:dyDescent="0.3">
      <c r="A9" s="10">
        <v>8</v>
      </c>
      <c r="B9" s="11" t="s">
        <v>15</v>
      </c>
      <c r="C9" s="12"/>
      <c r="D9" s="12"/>
      <c r="E9" s="12"/>
      <c r="F9" s="13" t="s">
        <v>16</v>
      </c>
      <c r="G9" s="12">
        <v>2</v>
      </c>
      <c r="H9" s="12"/>
      <c r="I9" s="29">
        <f t="shared" si="0"/>
        <v>0</v>
      </c>
      <c r="J9" s="14"/>
    </row>
    <row r="10" spans="1:10" ht="13.5" thickBot="1" x14ac:dyDescent="0.3">
      <c r="A10" s="30" t="s">
        <v>25</v>
      </c>
      <c r="B10" s="31"/>
      <c r="C10" s="31"/>
      <c r="D10" s="31"/>
      <c r="E10" s="31"/>
      <c r="F10" s="31"/>
      <c r="G10" s="31"/>
      <c r="H10" s="31"/>
      <c r="I10" s="25">
        <f>SUM(I2:I9)</f>
        <v>0</v>
      </c>
    </row>
    <row r="11" spans="1:10" x14ac:dyDescent="0.25">
      <c r="A11" s="15"/>
      <c r="B11" s="15"/>
      <c r="C11" s="15"/>
      <c r="D11" s="15"/>
      <c r="E11" s="15"/>
      <c r="F11" s="15"/>
      <c r="G11" s="15"/>
      <c r="H11" s="15"/>
      <c r="I11" s="16"/>
    </row>
    <row r="12" spans="1:10" ht="22.5" customHeight="1" x14ac:dyDescent="0.25">
      <c r="A12"/>
      <c r="B12"/>
      <c r="C12"/>
      <c r="D12"/>
      <c r="E12"/>
      <c r="F12"/>
      <c r="G12"/>
      <c r="H12"/>
    </row>
  </sheetData>
  <mergeCells count="1">
    <mergeCell ref="A10:H10"/>
  </mergeCells>
  <pageMargins left="0.19685039370078741" right="7.874015748031496E-2" top="0.19685039370078741" bottom="0.19685039370078741" header="7.874015748031496E-2" footer="7.874015748031496E-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cctv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otarorbelashvili@yahoo.com</dc:creator>
  <cp:lastModifiedBy>Tamar Mikiashvili</cp:lastModifiedBy>
  <cp:lastPrinted>2016-05-19T11:07:05Z</cp:lastPrinted>
  <dcterms:created xsi:type="dcterms:W3CDTF">2016-03-19T10:44:04Z</dcterms:created>
  <dcterms:modified xsi:type="dcterms:W3CDTF">2017-02-15T10:14:29Z</dcterms:modified>
</cp:coreProperties>
</file>